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részletes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<sst xmlns="http://schemas.openxmlformats.org/spreadsheetml/2006/main" count="76" uniqueCount="56">
  <si>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név</t>
  </si>
  <si>
    <t>egyetem</t>
  </si>
  <si>
    <t>évfolyam</t>
  </si>
  <si>
    <t>beküldött</t>
  </si>
  <si>
    <t>összpont</t>
  </si>
  <si>
    <t>átlag</t>
  </si>
  <si>
    <t>díj</t>
  </si>
  <si>
    <t>name</t>
  </si>
  <si>
    <t>university</t>
  </si>
  <si>
    <t>year</t>
  </si>
  <si>
    <t>sumbitted</t>
  </si>
  <si>
    <t>total</t>
  </si>
  <si>
    <t>average</t>
  </si>
  <si>
    <t>prize</t>
  </si>
  <si>
    <t>Meszéna Balázs</t>
  </si>
  <si>
    <t>ELTE</t>
  </si>
  <si>
    <t>Kónya Gábor</t>
  </si>
  <si>
    <t>Varga Bonbien</t>
  </si>
  <si>
    <t>Tüzes Dániel Gábor</t>
  </si>
  <si>
    <t>Korolkovas Airidas</t>
  </si>
  <si>
    <t>Kaunas Technology University</t>
  </si>
  <si>
    <t>Farkas Ádám László</t>
  </si>
  <si>
    <t>Dücső Márton</t>
  </si>
  <si>
    <t>D</t>
  </si>
  <si>
    <t>Lorántfy László</t>
  </si>
  <si>
    <t>Széchenyi Gábor</t>
  </si>
  <si>
    <t>Mohácsi István</t>
  </si>
  <si>
    <t>Mándi Gábor</t>
  </si>
  <si>
    <t>BME</t>
  </si>
  <si>
    <t>Vanichchapongjaroen Pichet</t>
  </si>
  <si>
    <t>Durham University</t>
  </si>
  <si>
    <t>Kondor Dániel</t>
  </si>
  <si>
    <t>Drótos Gábor</t>
  </si>
  <si>
    <t>Nyeste Annamária</t>
  </si>
  <si>
    <t>Sajtos László</t>
  </si>
  <si>
    <t>ELTE TTK</t>
  </si>
  <si>
    <t>Kómár Péter</t>
  </si>
  <si>
    <t>Padua Federico Giuseppe</t>
  </si>
  <si>
    <t>Università degli Studi di Catania</t>
  </si>
  <si>
    <t>Hagymási Imre</t>
  </si>
  <si>
    <t>Gondán László</t>
  </si>
  <si>
    <t>Darázs Zoltán</t>
  </si>
  <si>
    <t>Fehér György</t>
  </si>
  <si>
    <t>Fisher Béla</t>
  </si>
  <si>
    <t>SZTE</t>
  </si>
  <si>
    <t>Slobodianuk Denis</t>
  </si>
  <si>
    <t>National Taras Shevchenko University</t>
  </si>
  <si>
    <t>Bódi Balázs</t>
  </si>
  <si>
    <t>Fejõs Gergely</t>
  </si>
  <si>
    <t>Reiss Tibor</t>
  </si>
  <si>
    <t>Béky Bence</t>
  </si>
  <si>
    <t>Fritz Tobias</t>
  </si>
  <si>
    <t>University of Heidelberg</t>
  </si>
  <si>
    <t>Ciudad Río-Pérez David</t>
  </si>
  <si>
    <t>UPM</t>
  </si>
  <si>
    <t>PhD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</si>
</sst>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sz val="10"/>
      <color indexed="8"/>
      <name val="Sans"/>
      <family val="2"/>
    </font>
    <font>
      <b/>
      <sz val="10"/>
      <color indexed="8"/>
      <name val="Sans"/>
      <family val="2"/>
    </font>
    <font>
      <b/>
      <sz val="10"/>
      <color indexed="10"/>
      <name val="Sans"/>
      <family val="2"/>
    </font>
    <font>
      <sz val="10"/>
      <name val="Sans"/>
      <family val="2"/>
    </font>
    <font>
      <b/>
      <sz val="10"/>
      <color indexed="9"/>
      <name val="Sans"/>
      <family val="2"/>
    </font>
    <font>
      <b/>
      <sz val="10"/>
      <color indexed="13"/>
      <name val="Sans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5" fillId="2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1" fillId="4" borderId="0" xfId="0" applyNumberFormat="1" applyFont="1" applyFill="1" applyBorder="1" applyAlignment="1" applyProtection="1">
      <alignment horizontal="center"/>
      <protection/>
    </xf>
    <xf numFmtId="164" fontId="2" fillId="3" borderId="1" xfId="0" applyNumberFormat="1" applyFont="1" applyFill="1" applyBorder="1" applyAlignment="1" applyProtection="1">
      <alignment horizontal="center"/>
      <protection/>
    </xf>
    <xf numFmtId="164" fontId="1" fillId="5" borderId="0" xfId="0" applyNumberFormat="1" applyFont="1" applyFill="1" applyBorder="1" applyAlignment="1" applyProtection="1">
      <alignment horizontal="center"/>
      <protection/>
    </xf>
    <xf numFmtId="164" fontId="1" fillId="6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2" fillId="4" borderId="0" xfId="0" applyNumberFormat="1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 horizontal="center"/>
      <protection/>
    </xf>
    <xf numFmtId="164" fontId="6" fillId="8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wrapText="1"/>
    </xf>
    <xf numFmtId="164" fontId="2" fillId="5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27.28125" style="1" customWidth="1"/>
    <col min="2" max="2" width="35.7109375" style="1" customWidth="1"/>
    <col min="3" max="3" width="9.8515625" style="2" customWidth="1"/>
    <col min="4" max="4" width="10.8515625" style="3" customWidth="1"/>
    <col min="5" max="5" width="9.8515625" style="3" customWidth="1"/>
    <col min="6" max="6" width="9.00390625" style="4" customWidth="1"/>
    <col min="7" max="7" width="6.00390625" style="5" customWidth="1"/>
    <col min="8" max="8" width="6.7109375" style="2" customWidth="1"/>
    <col min="9" max="9" width="5.00390625" style="2" customWidth="1"/>
    <col min="10" max="11" width="6.7109375" style="2" customWidth="1"/>
    <col min="12" max="13" width="5.00390625" style="2" customWidth="1"/>
    <col min="14" max="15" width="6.7109375" style="2" customWidth="1"/>
    <col min="16" max="16" width="5.00390625" style="2" customWidth="1"/>
    <col min="17" max="17" width="4.140625" style="2" customWidth="1"/>
    <col min="18" max="18" width="5.00390625" style="2" customWidth="1"/>
    <col min="19" max="19" width="6.7109375" style="2" customWidth="1"/>
    <col min="20" max="20" width="5.00390625" style="2" customWidth="1"/>
    <col min="21" max="21" width="4.140625" style="2" customWidth="1"/>
    <col min="22" max="22" width="5.00390625" style="2" customWidth="1"/>
    <col min="23" max="23" width="4.140625" style="2" customWidth="1"/>
    <col min="24" max="24" width="6.7109375" style="2" customWidth="1"/>
    <col min="25" max="25" width="5.00390625" style="2" customWidth="1"/>
    <col min="26" max="26" width="5.421875" style="2" customWidth="1"/>
    <col min="27" max="27" width="5.00390625" style="2" customWidth="1"/>
    <col min="28" max="29" width="6.7109375" style="2" customWidth="1"/>
    <col min="30" max="31" width="4.140625" style="2" customWidth="1"/>
    <col min="32" max="33" width="5.00390625" style="2" customWidth="1"/>
    <col min="34" max="35" width="4.140625" style="2" customWidth="1"/>
    <col min="36" max="36" width="5.00390625" style="2" customWidth="1"/>
    <col min="37" max="37" width="4.140625" style="2" customWidth="1"/>
    <col min="38" max="38" width="6.140625" style="2" customWidth="1"/>
    <col min="39" max="39" width="6.7109375" style="2" customWidth="1"/>
    <col min="40" max="16384" width="11.57421875" style="6" customWidth="1"/>
  </cols>
  <sheetData>
    <row r="1" spans="1:256" s="10" customFormat="1" ht="12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3">
        <v>16</v>
      </c>
      <c r="X1" s="3">
        <v>17</v>
      </c>
      <c r="Y1" s="3">
        <v>18</v>
      </c>
      <c r="Z1" s="3">
        <v>19</v>
      </c>
      <c r="AA1" s="3">
        <v>20</v>
      </c>
      <c r="AB1" s="3">
        <v>21</v>
      </c>
      <c r="AC1" s="3">
        <v>22</v>
      </c>
      <c r="AD1" s="3">
        <v>23</v>
      </c>
      <c r="AE1" s="3">
        <v>24</v>
      </c>
      <c r="AF1" s="3">
        <v>25</v>
      </c>
      <c r="AG1" s="3">
        <v>26</v>
      </c>
      <c r="AH1" s="3">
        <v>27</v>
      </c>
      <c r="AI1" s="3">
        <v>28</v>
      </c>
      <c r="AJ1" s="3">
        <v>29</v>
      </c>
      <c r="AK1" s="3">
        <v>30</v>
      </c>
      <c r="AL1" s="3">
        <v>31</v>
      </c>
      <c r="AM1" s="3">
        <v>32</v>
      </c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39" ht="12.75">
      <c r="A2" s="7" t="s">
        <v>7</v>
      </c>
      <c r="B2" s="7" t="s">
        <v>8</v>
      </c>
      <c r="C2" s="7" t="s">
        <v>9</v>
      </c>
      <c r="D2" s="8" t="s">
        <v>10</v>
      </c>
      <c r="E2" s="8" t="s">
        <v>11</v>
      </c>
      <c r="F2" s="9" t="s">
        <v>12</v>
      </c>
      <c r="G2" s="8" t="s">
        <v>13</v>
      </c>
      <c r="H2" s="2">
        <v>12</v>
      </c>
      <c r="I2" s="2">
        <v>2</v>
      </c>
      <c r="J2" s="2">
        <v>3</v>
      </c>
      <c r="K2" s="2">
        <v>7</v>
      </c>
      <c r="L2" s="2">
        <v>5</v>
      </c>
      <c r="M2" s="2">
        <v>2</v>
      </c>
      <c r="N2" s="2">
        <v>12</v>
      </c>
      <c r="O2" s="2">
        <v>24</v>
      </c>
      <c r="P2" s="2">
        <v>10</v>
      </c>
      <c r="Q2" s="2">
        <v>1</v>
      </c>
      <c r="R2" s="2">
        <v>5</v>
      </c>
      <c r="S2" s="2">
        <v>7</v>
      </c>
      <c r="T2" s="2">
        <v>6</v>
      </c>
      <c r="U2" s="2">
        <v>1</v>
      </c>
      <c r="V2" s="2">
        <v>2</v>
      </c>
      <c r="W2" s="11">
        <v>0</v>
      </c>
      <c r="X2" s="2">
        <v>3</v>
      </c>
      <c r="Y2" s="2">
        <v>4</v>
      </c>
      <c r="Z2" s="2">
        <v>18</v>
      </c>
      <c r="AA2" s="2">
        <v>5</v>
      </c>
      <c r="AB2" s="2">
        <v>6</v>
      </c>
      <c r="AC2" s="2">
        <v>7</v>
      </c>
      <c r="AD2" s="2">
        <v>1</v>
      </c>
      <c r="AE2" s="2">
        <v>1</v>
      </c>
      <c r="AF2" s="2">
        <v>1</v>
      </c>
      <c r="AG2" s="2">
        <v>2</v>
      </c>
      <c r="AH2" s="2">
        <v>1</v>
      </c>
      <c r="AI2" s="11">
        <v>0</v>
      </c>
      <c r="AJ2" s="2">
        <v>1</v>
      </c>
      <c r="AK2" s="2">
        <v>1</v>
      </c>
      <c r="AL2" s="2">
        <v>20</v>
      </c>
      <c r="AM2" s="2">
        <v>16</v>
      </c>
    </row>
    <row r="3" spans="8:39" ht="12.75">
      <c r="H3" s="2">
        <f>SUM(H5:H34)</f>
        <v>536</v>
      </c>
      <c r="I3" s="2">
        <f>SUM(I5:I34)</f>
        <v>100</v>
      </c>
      <c r="J3" s="2">
        <f>SUM(J5:J34)</f>
        <v>50</v>
      </c>
      <c r="K3" s="2">
        <f>SUM(K5:K34)</f>
        <v>330</v>
      </c>
      <c r="L3" s="2">
        <f>SUM(L5:L34)</f>
        <v>335</v>
      </c>
      <c r="M3" s="2">
        <f>SUM(M5:M34)</f>
        <v>110</v>
      </c>
      <c r="N3" s="2">
        <f>SUM(N5:N34)</f>
        <v>680</v>
      </c>
      <c r="O3" s="2">
        <f>SUM(O5:O34)</f>
        <v>1622</v>
      </c>
      <c r="P3" s="2">
        <f>SUM(P5:P34)</f>
        <v>850</v>
      </c>
      <c r="Q3" s="2">
        <f>SUM(Q5:Q34)</f>
        <v>10</v>
      </c>
      <c r="R3" s="2">
        <f>SUM(R5:R34)</f>
        <v>240</v>
      </c>
      <c r="S3" s="2">
        <f>SUM(S5:S34)</f>
        <v>430</v>
      </c>
      <c r="T3" s="2">
        <f>SUM(T5:T34)</f>
        <v>450</v>
      </c>
      <c r="U3" s="2">
        <f>SUM(U5:U34)</f>
        <v>15</v>
      </c>
      <c r="V3" s="2">
        <f>SUM(V5:V34)</f>
        <v>200</v>
      </c>
      <c r="W3" s="11"/>
      <c r="X3" s="2">
        <f>SUM(X5:X34)</f>
        <v>140</v>
      </c>
      <c r="Y3" s="2">
        <f>SUM(Y5:Y34)</f>
        <v>380</v>
      </c>
      <c r="Z3" s="2">
        <f>SUM(Z5:Z34)</f>
        <v>990</v>
      </c>
      <c r="AA3" s="2">
        <f>SUM(AA5:AA34)</f>
        <v>440</v>
      </c>
      <c r="AB3" s="2">
        <f>SUM(AB5:AB34)</f>
        <v>230</v>
      </c>
      <c r="AC3" s="2">
        <f>SUM(AC5:AC34)</f>
        <v>620</v>
      </c>
      <c r="AD3" s="2">
        <f>SUM(AD5:AD34)</f>
        <v>70</v>
      </c>
      <c r="AE3" s="2">
        <f>SUM(AE5:AE34)</f>
        <v>70</v>
      </c>
      <c r="AF3" s="2">
        <f>SUM(AF5:AF34)</f>
        <v>100</v>
      </c>
      <c r="AG3" s="2">
        <f>SUM(AG5:AG34)</f>
        <v>140</v>
      </c>
      <c r="AH3" s="2">
        <f>SUM(AH5:AH34)</f>
        <v>0</v>
      </c>
      <c r="AI3" s="11"/>
      <c r="AJ3" s="2">
        <f>SUM(AJ5:AJ34)</f>
        <v>100</v>
      </c>
      <c r="AK3" s="2">
        <f>SUM(AK5:AK34)</f>
        <v>95</v>
      </c>
      <c r="AL3" s="2">
        <f>SUM(AL5:AL34)</f>
        <v>1390</v>
      </c>
      <c r="AM3" s="2">
        <f>SUM(AM5:AM34)</f>
        <v>1430</v>
      </c>
    </row>
    <row r="4" spans="8:39" ht="12.75">
      <c r="H4" s="2">
        <f>H3/H2</f>
        <v>44.666666666666664</v>
      </c>
      <c r="I4" s="2">
        <f>I3/I2</f>
        <v>50</v>
      </c>
      <c r="J4" s="2">
        <f>J3/J2</f>
        <v>16.666666666666668</v>
      </c>
      <c r="K4" s="2">
        <f>K3/K2</f>
        <v>47.142857142857146</v>
      </c>
      <c r="L4" s="2">
        <f>L3/L2</f>
        <v>67</v>
      </c>
      <c r="M4" s="2">
        <f>M3/M2</f>
        <v>55</v>
      </c>
      <c r="N4" s="2">
        <f>N3/N2</f>
        <v>56.666666666666664</v>
      </c>
      <c r="O4" s="2">
        <f>O3/O2</f>
        <v>67.58333333333333</v>
      </c>
      <c r="P4" s="2">
        <f>P3/P2</f>
        <v>85</v>
      </c>
      <c r="Q4" s="2">
        <f>Q3/Q2</f>
        <v>10</v>
      </c>
      <c r="R4" s="2">
        <f>R3/R2</f>
        <v>48</v>
      </c>
      <c r="S4" s="2">
        <f>S3/S2</f>
        <v>61.42857142857143</v>
      </c>
      <c r="T4" s="2">
        <f>T3/T2</f>
        <v>75</v>
      </c>
      <c r="U4" s="2">
        <f>U3/U2</f>
        <v>15</v>
      </c>
      <c r="V4" s="2">
        <f>V3/V2</f>
        <v>100</v>
      </c>
      <c r="W4" s="11"/>
      <c r="X4" s="2">
        <f>X3/X2</f>
        <v>46.666666666666664</v>
      </c>
      <c r="Y4" s="2">
        <f>Y3/Y2</f>
        <v>95</v>
      </c>
      <c r="Z4" s="2">
        <f>Z3/Z2</f>
        <v>55</v>
      </c>
      <c r="AA4" s="2">
        <f>AA3/AA2</f>
        <v>88</v>
      </c>
      <c r="AB4" s="2">
        <f>AB3/AB2</f>
        <v>38.333333333333336</v>
      </c>
      <c r="AC4" s="2">
        <f>AC3/AC2</f>
        <v>88.57142857142857</v>
      </c>
      <c r="AD4" s="2">
        <f>AD3/AD2</f>
        <v>70</v>
      </c>
      <c r="AE4" s="2">
        <f>AE3/AE2</f>
        <v>70</v>
      </c>
      <c r="AF4" s="2">
        <f>AF3/AF2</f>
        <v>100</v>
      </c>
      <c r="AG4" s="2">
        <f>AG3/AG2</f>
        <v>70</v>
      </c>
      <c r="AH4" s="2">
        <f>AH3/AH2</f>
        <v>0</v>
      </c>
      <c r="AI4" s="11"/>
      <c r="AJ4" s="2">
        <f>AJ3/AJ2</f>
        <v>100</v>
      </c>
      <c r="AK4" s="2">
        <f>AK3/AK2</f>
        <v>95</v>
      </c>
      <c r="AL4" s="2">
        <f>AL3/AL2</f>
        <v>69.5</v>
      </c>
      <c r="AM4" s="2">
        <f>AM3/AM2</f>
        <v>89.375</v>
      </c>
    </row>
    <row r="5" spans="1:256" s="18" customFormat="1" ht="12.75">
      <c r="A5" s="1" t="s">
        <v>14</v>
      </c>
      <c r="B5" s="1" t="s">
        <v>15</v>
      </c>
      <c r="C5" s="2">
        <v>1</v>
      </c>
      <c r="D5" s="3">
        <v>8</v>
      </c>
      <c r="E5" s="3">
        <f>SUM(H5:AM5)</f>
        <v>710</v>
      </c>
      <c r="F5" s="12">
        <f>E5/D5</f>
        <v>88.75</v>
      </c>
      <c r="G5" s="5">
        <v>1</v>
      </c>
      <c r="H5" s="13">
        <v>55</v>
      </c>
      <c r="I5" s="14"/>
      <c r="J5" s="14"/>
      <c r="K5" s="13">
        <v>100</v>
      </c>
      <c r="L5" s="14"/>
      <c r="M5" s="14"/>
      <c r="N5" s="15">
        <v>100</v>
      </c>
      <c r="O5" s="13">
        <v>100</v>
      </c>
      <c r="P5" s="14"/>
      <c r="Q5" s="14"/>
      <c r="R5" s="14"/>
      <c r="S5" s="14"/>
      <c r="T5" s="14"/>
      <c r="U5" s="14"/>
      <c r="V5" s="14"/>
      <c r="W5" s="16"/>
      <c r="X5" s="17">
        <v>60</v>
      </c>
      <c r="Y5" s="14"/>
      <c r="Z5" s="17">
        <v>95</v>
      </c>
      <c r="AA5" s="14"/>
      <c r="AB5" s="14"/>
      <c r="AC5" s="14"/>
      <c r="AD5" s="14"/>
      <c r="AE5" s="14"/>
      <c r="AF5" s="14"/>
      <c r="AG5" s="14"/>
      <c r="AH5" s="14"/>
      <c r="AI5" s="16"/>
      <c r="AJ5" s="14"/>
      <c r="AK5" s="14"/>
      <c r="AL5" s="17">
        <v>100</v>
      </c>
      <c r="AM5" s="17">
        <v>100</v>
      </c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8" customFormat="1" ht="12.75">
      <c r="A6" s="1" t="s">
        <v>16</v>
      </c>
      <c r="B6" s="1" t="s">
        <v>15</v>
      </c>
      <c r="C6" s="2">
        <v>1</v>
      </c>
      <c r="D6" s="3">
        <v>10</v>
      </c>
      <c r="E6" s="3">
        <f>SUM(H6:AM6)</f>
        <v>670</v>
      </c>
      <c r="F6" s="12">
        <f>E6/D6</f>
        <v>67</v>
      </c>
      <c r="G6" s="5">
        <v>1</v>
      </c>
      <c r="H6" s="19"/>
      <c r="I6" s="19"/>
      <c r="J6" s="19"/>
      <c r="K6" s="17">
        <v>30</v>
      </c>
      <c r="L6" s="14"/>
      <c r="M6" s="14"/>
      <c r="N6" s="17">
        <v>60</v>
      </c>
      <c r="O6" s="17">
        <v>100</v>
      </c>
      <c r="P6" s="14"/>
      <c r="Q6" s="14"/>
      <c r="R6" s="17">
        <v>100</v>
      </c>
      <c r="S6" s="14"/>
      <c r="T6" s="17">
        <v>50</v>
      </c>
      <c r="U6" s="14"/>
      <c r="V6" s="14"/>
      <c r="W6" s="16"/>
      <c r="X6" s="14"/>
      <c r="Y6" s="14"/>
      <c r="Z6" s="15">
        <v>100</v>
      </c>
      <c r="AA6" s="17">
        <v>100</v>
      </c>
      <c r="AB6" s="14"/>
      <c r="AC6" s="17">
        <v>100</v>
      </c>
      <c r="AD6" s="14"/>
      <c r="AE6" s="14"/>
      <c r="AF6" s="14"/>
      <c r="AG6" s="14"/>
      <c r="AH6" s="17">
        <v>0</v>
      </c>
      <c r="AI6" s="16"/>
      <c r="AJ6" s="14"/>
      <c r="AK6" s="14"/>
      <c r="AL6" s="17">
        <v>30</v>
      </c>
      <c r="AM6" s="14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8" customFormat="1" ht="12.75">
      <c r="A7" s="1" t="s">
        <v>17</v>
      </c>
      <c r="B7" s="1" t="s">
        <v>15</v>
      </c>
      <c r="C7" s="2">
        <v>1</v>
      </c>
      <c r="D7" s="3">
        <v>8</v>
      </c>
      <c r="E7" s="3">
        <f>SUM(H7:AM7)</f>
        <v>512</v>
      </c>
      <c r="F7" s="12">
        <f>E7/D7</f>
        <v>64</v>
      </c>
      <c r="G7" s="5">
        <v>2</v>
      </c>
      <c r="H7" s="17">
        <v>62</v>
      </c>
      <c r="I7" s="14"/>
      <c r="J7" s="14"/>
      <c r="K7" s="17">
        <v>40</v>
      </c>
      <c r="L7" s="14"/>
      <c r="M7" s="14"/>
      <c r="N7" s="14"/>
      <c r="O7" s="17">
        <v>70</v>
      </c>
      <c r="P7" s="17">
        <v>50</v>
      </c>
      <c r="Q7" s="14"/>
      <c r="R7" s="14"/>
      <c r="S7" s="14"/>
      <c r="T7" s="17">
        <v>100</v>
      </c>
      <c r="U7" s="14"/>
      <c r="V7" s="14"/>
      <c r="W7" s="16"/>
      <c r="X7" s="14"/>
      <c r="Y7" s="14"/>
      <c r="Z7" s="17">
        <v>40</v>
      </c>
      <c r="AA7" s="14"/>
      <c r="AB7" s="17">
        <v>50</v>
      </c>
      <c r="AC7" s="14"/>
      <c r="AD7" s="14"/>
      <c r="AE7" s="14"/>
      <c r="AF7" s="14"/>
      <c r="AG7" s="14"/>
      <c r="AH7" s="14"/>
      <c r="AI7" s="16"/>
      <c r="AJ7" s="14"/>
      <c r="AK7" s="14"/>
      <c r="AL7" s="17">
        <v>100</v>
      </c>
      <c r="AM7" s="14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8" customFormat="1" ht="12.75">
      <c r="A8" s="1" t="s">
        <v>18</v>
      </c>
      <c r="B8" s="1" t="s">
        <v>15</v>
      </c>
      <c r="C8" s="2">
        <v>1</v>
      </c>
      <c r="D8" s="3">
        <v>7</v>
      </c>
      <c r="E8" s="3">
        <f>SUM(H8:AM8)</f>
        <v>510</v>
      </c>
      <c r="F8" s="12">
        <f>E8/D8</f>
        <v>72.85714285714286</v>
      </c>
      <c r="G8" s="5">
        <v>2</v>
      </c>
      <c r="H8" s="17">
        <v>62</v>
      </c>
      <c r="I8" s="14"/>
      <c r="J8" s="14"/>
      <c r="K8" s="14"/>
      <c r="L8" s="17">
        <v>30</v>
      </c>
      <c r="M8" s="14"/>
      <c r="N8" s="14"/>
      <c r="O8" s="17">
        <v>98</v>
      </c>
      <c r="P8" s="17">
        <v>75</v>
      </c>
      <c r="Q8" s="14"/>
      <c r="R8" s="14"/>
      <c r="S8" s="14"/>
      <c r="T8" s="14"/>
      <c r="U8" s="14"/>
      <c r="V8" s="14"/>
      <c r="W8" s="16"/>
      <c r="X8" s="14"/>
      <c r="Y8" s="14"/>
      <c r="Z8" s="17">
        <v>45</v>
      </c>
      <c r="AA8" s="14"/>
      <c r="AB8" s="14"/>
      <c r="AC8" s="14"/>
      <c r="AD8" s="14"/>
      <c r="AE8" s="14"/>
      <c r="AF8" s="14"/>
      <c r="AG8" s="14"/>
      <c r="AH8" s="14"/>
      <c r="AI8" s="16"/>
      <c r="AJ8" s="14"/>
      <c r="AK8" s="14"/>
      <c r="AL8" s="17">
        <v>100</v>
      </c>
      <c r="AM8" s="17">
        <v>100</v>
      </c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8" customFormat="1" ht="12.75">
      <c r="A9" s="1" t="s">
        <v>19</v>
      </c>
      <c r="B9" s="1" t="s">
        <v>20</v>
      </c>
      <c r="C9" s="2">
        <v>1</v>
      </c>
      <c r="D9" s="3">
        <v>8</v>
      </c>
      <c r="E9" s="3">
        <f>SUM(H9:AM9)</f>
        <v>448</v>
      </c>
      <c r="F9" s="12">
        <f>E9/D9</f>
        <v>56</v>
      </c>
      <c r="G9" s="5">
        <v>2</v>
      </c>
      <c r="H9" s="17">
        <v>58</v>
      </c>
      <c r="I9" s="14"/>
      <c r="J9" s="14"/>
      <c r="K9" s="14"/>
      <c r="L9" s="14"/>
      <c r="M9" s="14"/>
      <c r="N9" s="17">
        <v>10</v>
      </c>
      <c r="O9" s="17">
        <v>65</v>
      </c>
      <c r="P9" s="17">
        <v>100</v>
      </c>
      <c r="Q9" s="14"/>
      <c r="R9" s="14"/>
      <c r="S9" s="14"/>
      <c r="T9" s="17">
        <v>25</v>
      </c>
      <c r="U9" s="14"/>
      <c r="V9" s="14"/>
      <c r="W9" s="16"/>
      <c r="X9" s="14"/>
      <c r="Y9" s="14"/>
      <c r="Z9" s="17">
        <v>40</v>
      </c>
      <c r="AA9" s="14"/>
      <c r="AB9" s="14"/>
      <c r="AC9" s="17">
        <v>100</v>
      </c>
      <c r="AD9" s="14"/>
      <c r="AE9" s="14"/>
      <c r="AF9" s="14"/>
      <c r="AG9" s="14"/>
      <c r="AH9" s="14"/>
      <c r="AI9" s="16"/>
      <c r="AJ9" s="14"/>
      <c r="AK9" s="14"/>
      <c r="AL9" s="17">
        <v>50</v>
      </c>
      <c r="AM9" s="14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8" customFormat="1" ht="12.75">
      <c r="A10" s="1" t="s">
        <v>21</v>
      </c>
      <c r="B10" s="1"/>
      <c r="C10" s="2">
        <v>1</v>
      </c>
      <c r="D10" s="3">
        <v>5</v>
      </c>
      <c r="E10" s="3">
        <f>SUM(H10:AM10)</f>
        <v>375</v>
      </c>
      <c r="F10" s="12">
        <f>E10/D10</f>
        <v>75</v>
      </c>
      <c r="G10" s="5">
        <v>3</v>
      </c>
      <c r="H10" s="17">
        <v>25</v>
      </c>
      <c r="I10" s="17">
        <v>65</v>
      </c>
      <c r="J10" s="14"/>
      <c r="K10" s="14"/>
      <c r="L10" s="14"/>
      <c r="M10" s="14"/>
      <c r="N10" s="14"/>
      <c r="O10" s="17">
        <v>85</v>
      </c>
      <c r="P10" s="14"/>
      <c r="Q10" s="14"/>
      <c r="R10" s="14"/>
      <c r="S10" s="14"/>
      <c r="T10" s="14"/>
      <c r="U10" s="14"/>
      <c r="V10" s="14"/>
      <c r="W10" s="16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/>
      <c r="AJ10" s="14"/>
      <c r="AK10" s="14"/>
      <c r="AL10" s="17">
        <v>100</v>
      </c>
      <c r="AM10" s="17">
        <v>100</v>
      </c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8" customFormat="1" ht="12.75">
      <c r="A11" s="1" t="s">
        <v>22</v>
      </c>
      <c r="B11" s="1"/>
      <c r="C11" s="2">
        <v>1</v>
      </c>
      <c r="D11" s="3">
        <v>2</v>
      </c>
      <c r="E11" s="20">
        <f>SUM(H11:AM11)</f>
        <v>135</v>
      </c>
      <c r="F11" s="12">
        <f>E11/D11</f>
        <v>67.5</v>
      </c>
      <c r="G11" s="5" t="s">
        <v>23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6"/>
      <c r="X11" s="14"/>
      <c r="Y11" s="14"/>
      <c r="Z11" s="17">
        <v>40</v>
      </c>
      <c r="AA11" s="14"/>
      <c r="AB11" s="14"/>
      <c r="AC11" s="14"/>
      <c r="AD11" s="14"/>
      <c r="AE11" s="14"/>
      <c r="AF11" s="14"/>
      <c r="AG11" s="14"/>
      <c r="AH11" s="14"/>
      <c r="AI11" s="16"/>
      <c r="AJ11" s="14"/>
      <c r="AK11" s="14"/>
      <c r="AL11" s="14"/>
      <c r="AM11" s="17">
        <v>95</v>
      </c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8" customFormat="1" ht="12.75">
      <c r="A12" s="1" t="s">
        <v>24</v>
      </c>
      <c r="B12" s="1" t="s">
        <v>15</v>
      </c>
      <c r="C12" s="2">
        <v>1</v>
      </c>
      <c r="D12" s="3">
        <v>5</v>
      </c>
      <c r="E12" s="20">
        <f>SUM(H12:AM12)</f>
        <v>47</v>
      </c>
      <c r="F12" s="12">
        <f>E12/D12</f>
        <v>9.4</v>
      </c>
      <c r="G12" s="5"/>
      <c r="H12" s="17">
        <v>32</v>
      </c>
      <c r="I12" s="14"/>
      <c r="J12" s="17">
        <v>10</v>
      </c>
      <c r="K12" s="14"/>
      <c r="L12" s="14"/>
      <c r="M12" s="14"/>
      <c r="N12" s="14"/>
      <c r="O12" s="17">
        <v>0</v>
      </c>
      <c r="P12" s="14"/>
      <c r="Q12" s="14"/>
      <c r="R12" s="14"/>
      <c r="S12" s="14"/>
      <c r="T12" s="14"/>
      <c r="U12" s="14"/>
      <c r="V12" s="14"/>
      <c r="W12" s="16"/>
      <c r="X12" s="14"/>
      <c r="Y12" s="14"/>
      <c r="Z12" s="14"/>
      <c r="AA12" s="14"/>
      <c r="AB12" s="17">
        <v>5</v>
      </c>
      <c r="AC12" s="14"/>
      <c r="AD12" s="14"/>
      <c r="AE12" s="14"/>
      <c r="AF12" s="14"/>
      <c r="AG12" s="14"/>
      <c r="AH12" s="14"/>
      <c r="AI12" s="16"/>
      <c r="AJ12" s="14"/>
      <c r="AK12" s="14"/>
      <c r="AL12" s="17">
        <v>0</v>
      </c>
      <c r="AM12" s="14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8" customFormat="1" ht="12.75">
      <c r="A13" s="1" t="s">
        <v>25</v>
      </c>
      <c r="B13" s="1" t="s">
        <v>15</v>
      </c>
      <c r="C13" s="2">
        <v>2</v>
      </c>
      <c r="D13" s="3">
        <v>10</v>
      </c>
      <c r="E13" s="3">
        <f>SUM(H13:AM13)</f>
        <v>905</v>
      </c>
      <c r="F13" s="12">
        <f>E13/D13</f>
        <v>90.5</v>
      </c>
      <c r="G13" s="5">
        <v>1</v>
      </c>
      <c r="H13" s="19"/>
      <c r="I13" s="19"/>
      <c r="J13" s="19"/>
      <c r="K13" s="19"/>
      <c r="L13" s="19"/>
      <c r="M13" s="19"/>
      <c r="N13" s="17">
        <v>60</v>
      </c>
      <c r="O13" s="17">
        <v>95</v>
      </c>
      <c r="P13" s="17">
        <v>100</v>
      </c>
      <c r="Q13" s="14"/>
      <c r="R13" s="14"/>
      <c r="S13" s="17">
        <v>85</v>
      </c>
      <c r="T13" s="17">
        <v>100</v>
      </c>
      <c r="U13" s="14"/>
      <c r="V13" s="14"/>
      <c r="W13" s="16"/>
      <c r="X13" s="14"/>
      <c r="Y13" s="17">
        <v>100</v>
      </c>
      <c r="Z13" s="17">
        <v>100</v>
      </c>
      <c r="AA13" s="14"/>
      <c r="AB13" s="17">
        <v>65</v>
      </c>
      <c r="AC13" s="14"/>
      <c r="AD13" s="14"/>
      <c r="AE13" s="14"/>
      <c r="AF13" s="14"/>
      <c r="AG13" s="14"/>
      <c r="AH13" s="14"/>
      <c r="AI13" s="16"/>
      <c r="AJ13" s="14"/>
      <c r="AK13" s="14"/>
      <c r="AL13" s="17">
        <v>100</v>
      </c>
      <c r="AM13" s="17">
        <v>100</v>
      </c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8" customFormat="1" ht="12.75">
      <c r="A14" s="1" t="s">
        <v>26</v>
      </c>
      <c r="B14" s="1"/>
      <c r="C14" s="2">
        <v>2</v>
      </c>
      <c r="D14" s="3">
        <v>10</v>
      </c>
      <c r="E14" s="3">
        <f>SUM(H14:AM14)</f>
        <v>585</v>
      </c>
      <c r="F14" s="12">
        <f>E14/D14</f>
        <v>58.5</v>
      </c>
      <c r="G14" s="5">
        <v>3</v>
      </c>
      <c r="H14" s="17">
        <v>55</v>
      </c>
      <c r="I14" s="19"/>
      <c r="J14" s="19"/>
      <c r="K14" s="19"/>
      <c r="L14" s="19"/>
      <c r="M14" s="17">
        <v>20</v>
      </c>
      <c r="N14" s="19"/>
      <c r="O14" s="17">
        <v>60</v>
      </c>
      <c r="P14" s="19"/>
      <c r="Q14" s="17">
        <v>10</v>
      </c>
      <c r="R14" s="19"/>
      <c r="S14" s="17">
        <v>80</v>
      </c>
      <c r="T14" s="17">
        <v>100</v>
      </c>
      <c r="U14" s="19"/>
      <c r="V14" s="14"/>
      <c r="W14" s="16"/>
      <c r="X14" s="14"/>
      <c r="Y14" s="19"/>
      <c r="Z14" s="17">
        <v>25</v>
      </c>
      <c r="AA14" s="17">
        <v>50</v>
      </c>
      <c r="AB14" s="19"/>
      <c r="AC14" s="14"/>
      <c r="AD14" s="14"/>
      <c r="AE14" s="14"/>
      <c r="AF14" s="14"/>
      <c r="AG14" s="14"/>
      <c r="AH14" s="14"/>
      <c r="AI14" s="16"/>
      <c r="AJ14" s="14"/>
      <c r="AK14" s="14"/>
      <c r="AL14" s="17">
        <v>100</v>
      </c>
      <c r="AM14" s="17">
        <v>85</v>
      </c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8" customFormat="1" ht="12.75">
      <c r="A15" s="1" t="s">
        <v>27</v>
      </c>
      <c r="B15" s="1" t="s">
        <v>28</v>
      </c>
      <c r="C15" s="2">
        <v>2</v>
      </c>
      <c r="D15" s="3">
        <v>7</v>
      </c>
      <c r="E15" s="3">
        <f>SUM(H15:AM15)</f>
        <v>387</v>
      </c>
      <c r="F15" s="12">
        <f>E15/D15</f>
        <v>55.285714285714285</v>
      </c>
      <c r="G15" s="5" t="s">
        <v>23</v>
      </c>
      <c r="H15" s="17">
        <v>22</v>
      </c>
      <c r="I15" s="14"/>
      <c r="J15" s="17">
        <v>35</v>
      </c>
      <c r="K15" s="17">
        <v>40</v>
      </c>
      <c r="L15" s="14"/>
      <c r="M15" s="14"/>
      <c r="N15" s="17">
        <v>60</v>
      </c>
      <c r="O15" s="17">
        <v>65</v>
      </c>
      <c r="P15" s="14"/>
      <c r="Q15" s="14"/>
      <c r="R15" s="14"/>
      <c r="S15" s="14"/>
      <c r="T15" s="14"/>
      <c r="U15" s="14"/>
      <c r="V15" s="14"/>
      <c r="W15" s="16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4"/>
      <c r="AK15" s="14"/>
      <c r="AL15" s="17">
        <v>100</v>
      </c>
      <c r="AM15" s="17">
        <v>65</v>
      </c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8" customFormat="1" ht="12.75">
      <c r="A16" s="1" t="s">
        <v>29</v>
      </c>
      <c r="B16" s="1" t="s">
        <v>30</v>
      </c>
      <c r="C16" s="2">
        <v>2</v>
      </c>
      <c r="D16" s="3">
        <v>5</v>
      </c>
      <c r="E16" s="3">
        <f>SUM(H16:AM16)</f>
        <v>375</v>
      </c>
      <c r="F16" s="12">
        <f>E16/D16</f>
        <v>75</v>
      </c>
      <c r="G16" s="5">
        <v>3</v>
      </c>
      <c r="H16" s="19"/>
      <c r="I16" s="19"/>
      <c r="J16" s="19"/>
      <c r="K16" s="19"/>
      <c r="L16" s="19"/>
      <c r="M16" s="17">
        <v>90</v>
      </c>
      <c r="N16" s="14"/>
      <c r="O16" s="17">
        <v>95</v>
      </c>
      <c r="P16" s="14"/>
      <c r="Q16" s="14"/>
      <c r="R16" s="14"/>
      <c r="S16" s="14"/>
      <c r="T16" s="14"/>
      <c r="U16" s="14"/>
      <c r="V16" s="14"/>
      <c r="W16" s="16"/>
      <c r="X16" s="14"/>
      <c r="Y16" s="14"/>
      <c r="Z16" s="17">
        <v>40</v>
      </c>
      <c r="AA16" s="14"/>
      <c r="AB16" s="14"/>
      <c r="AC16" s="14"/>
      <c r="AD16" s="14"/>
      <c r="AE16" s="14"/>
      <c r="AF16" s="14"/>
      <c r="AG16" s="14"/>
      <c r="AH16" s="14"/>
      <c r="AI16" s="16"/>
      <c r="AJ16" s="14"/>
      <c r="AK16" s="14"/>
      <c r="AL16" s="17">
        <v>50</v>
      </c>
      <c r="AM16" s="17">
        <v>100</v>
      </c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8" customFormat="1" ht="12.75">
      <c r="A17" s="1" t="s">
        <v>31</v>
      </c>
      <c r="B17" s="1" t="s">
        <v>15</v>
      </c>
      <c r="C17" s="2">
        <v>2</v>
      </c>
      <c r="D17" s="3">
        <v>4</v>
      </c>
      <c r="E17" s="3">
        <f>SUM(H17:AM17)</f>
        <v>299</v>
      </c>
      <c r="F17" s="12">
        <f>E17/D17</f>
        <v>74.75</v>
      </c>
      <c r="G17" s="5"/>
      <c r="H17" s="17">
        <v>59</v>
      </c>
      <c r="I17" s="14"/>
      <c r="J17" s="14"/>
      <c r="K17" s="14"/>
      <c r="L17" s="14"/>
      <c r="M17" s="14"/>
      <c r="N17" s="14"/>
      <c r="O17" s="14"/>
      <c r="P17" s="17">
        <v>100</v>
      </c>
      <c r="Q17" s="14"/>
      <c r="R17" s="14"/>
      <c r="S17" s="14"/>
      <c r="T17" s="14"/>
      <c r="U17" s="14"/>
      <c r="V17" s="14"/>
      <c r="W17" s="16"/>
      <c r="X17" s="14"/>
      <c r="Y17" s="14"/>
      <c r="Z17" s="17">
        <v>40</v>
      </c>
      <c r="AA17" s="14"/>
      <c r="AB17" s="14"/>
      <c r="AC17" s="14"/>
      <c r="AD17" s="14"/>
      <c r="AE17" s="14"/>
      <c r="AF17" s="14"/>
      <c r="AG17" s="14"/>
      <c r="AH17" s="14"/>
      <c r="AI17" s="16"/>
      <c r="AJ17" s="14"/>
      <c r="AK17" s="14"/>
      <c r="AL17" s="17">
        <v>100</v>
      </c>
      <c r="AM17" s="14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8" customFormat="1" ht="12.75">
      <c r="A18" s="1" t="s">
        <v>32</v>
      </c>
      <c r="B18" s="1" t="s">
        <v>15</v>
      </c>
      <c r="C18" s="2">
        <v>2</v>
      </c>
      <c r="D18" s="3">
        <v>4</v>
      </c>
      <c r="E18" s="20">
        <f>SUM(H18:AM18)</f>
        <v>250</v>
      </c>
      <c r="F18" s="12">
        <f>E18/D18</f>
        <v>62.5</v>
      </c>
      <c r="G18" s="5" t="s">
        <v>23</v>
      </c>
      <c r="H18" s="19"/>
      <c r="I18" s="19"/>
      <c r="J18" s="19"/>
      <c r="K18" s="19"/>
      <c r="L18" s="19"/>
      <c r="M18" s="19"/>
      <c r="N18" s="17">
        <v>50</v>
      </c>
      <c r="O18" s="17">
        <v>70</v>
      </c>
      <c r="P18" s="14"/>
      <c r="Q18" s="14"/>
      <c r="R18" s="14"/>
      <c r="S18" s="17">
        <v>75</v>
      </c>
      <c r="T18" s="14"/>
      <c r="U18" s="14"/>
      <c r="V18" s="14"/>
      <c r="W18" s="16"/>
      <c r="X18" s="14"/>
      <c r="Y18" s="14"/>
      <c r="Z18" s="17">
        <v>55</v>
      </c>
      <c r="AA18" s="14"/>
      <c r="AB18" s="14"/>
      <c r="AC18" s="14"/>
      <c r="AD18" s="14"/>
      <c r="AE18" s="14"/>
      <c r="AF18" s="14"/>
      <c r="AG18" s="14"/>
      <c r="AH18" s="14"/>
      <c r="AI18" s="16"/>
      <c r="AJ18" s="14"/>
      <c r="AK18" s="14"/>
      <c r="AL18" s="14"/>
      <c r="AM18" s="14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8" customFormat="1" ht="12.75">
      <c r="A19" s="1" t="s">
        <v>33</v>
      </c>
      <c r="B19" s="1" t="s">
        <v>15</v>
      </c>
      <c r="C19" s="2">
        <v>2</v>
      </c>
      <c r="D19" s="3">
        <v>4</v>
      </c>
      <c r="E19" s="3">
        <f>SUM(H19:AM19)</f>
        <v>105</v>
      </c>
      <c r="F19" s="12">
        <f>E19/D19</f>
        <v>26.25</v>
      </c>
      <c r="G19" s="5"/>
      <c r="H19" s="19"/>
      <c r="I19" s="19"/>
      <c r="J19" s="19"/>
      <c r="K19" s="19"/>
      <c r="L19" s="19"/>
      <c r="M19" s="19"/>
      <c r="N19" s="19"/>
      <c r="O19" s="17">
        <v>45</v>
      </c>
      <c r="P19" s="14"/>
      <c r="Q19" s="14"/>
      <c r="R19" s="14"/>
      <c r="S19" s="14"/>
      <c r="T19" s="14"/>
      <c r="U19" s="14"/>
      <c r="V19" s="14"/>
      <c r="W19" s="16"/>
      <c r="X19" s="14"/>
      <c r="Y19" s="14"/>
      <c r="Z19" s="14"/>
      <c r="AA19" s="14"/>
      <c r="AB19" s="17">
        <v>5</v>
      </c>
      <c r="AC19" s="14"/>
      <c r="AD19" s="14"/>
      <c r="AE19" s="14"/>
      <c r="AF19" s="14"/>
      <c r="AG19" s="14"/>
      <c r="AH19" s="14"/>
      <c r="AI19" s="16"/>
      <c r="AJ19" s="14"/>
      <c r="AK19" s="14"/>
      <c r="AL19" s="17">
        <v>0</v>
      </c>
      <c r="AM19" s="17">
        <v>55</v>
      </c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8" customFormat="1" ht="12.75">
      <c r="A20" s="1" t="s">
        <v>34</v>
      </c>
      <c r="B20" s="1" t="s">
        <v>35</v>
      </c>
      <c r="C20" s="2">
        <v>2</v>
      </c>
      <c r="D20" s="3">
        <v>6</v>
      </c>
      <c r="E20" s="20">
        <f>SUM(H20:AM20)</f>
        <v>85</v>
      </c>
      <c r="F20" s="12">
        <f>E20/D20</f>
        <v>14.166666666666666</v>
      </c>
      <c r="G20" s="5"/>
      <c r="H20" s="17">
        <v>0</v>
      </c>
      <c r="I20" s="17">
        <v>35</v>
      </c>
      <c r="J20" s="14"/>
      <c r="K20" s="14"/>
      <c r="L20" s="14"/>
      <c r="M20" s="14"/>
      <c r="N20" s="14"/>
      <c r="O20" s="17">
        <v>10</v>
      </c>
      <c r="P20" s="14"/>
      <c r="Q20" s="14"/>
      <c r="R20" s="14"/>
      <c r="S20" s="17">
        <v>20</v>
      </c>
      <c r="T20" s="14"/>
      <c r="U20" s="17">
        <v>15</v>
      </c>
      <c r="V20" s="14"/>
      <c r="W20" s="16"/>
      <c r="X20" s="14"/>
      <c r="Y20" s="14"/>
      <c r="Z20" s="17">
        <v>5</v>
      </c>
      <c r="AA20" s="14"/>
      <c r="AB20" s="14"/>
      <c r="AC20" s="14"/>
      <c r="AD20" s="14"/>
      <c r="AE20" s="14"/>
      <c r="AF20" s="14"/>
      <c r="AG20" s="14"/>
      <c r="AH20" s="14"/>
      <c r="AI20" s="16"/>
      <c r="AJ20" s="14"/>
      <c r="AK20" s="14"/>
      <c r="AL20" s="14"/>
      <c r="AM20" s="14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8" customFormat="1" ht="12.75">
      <c r="A21" s="1" t="s">
        <v>36</v>
      </c>
      <c r="B21" s="1" t="s">
        <v>15</v>
      </c>
      <c r="C21" s="2">
        <v>3</v>
      </c>
      <c r="D21" s="3">
        <v>10</v>
      </c>
      <c r="E21" s="21">
        <f>SUM(H21:AM21)</f>
        <v>1000</v>
      </c>
      <c r="F21" s="12">
        <f>E21/D21</f>
        <v>100</v>
      </c>
      <c r="G21" s="5">
        <v>1</v>
      </c>
      <c r="H21" s="19"/>
      <c r="I21" s="19"/>
      <c r="J21" s="19"/>
      <c r="K21" s="19"/>
      <c r="L21" s="17">
        <v>100</v>
      </c>
      <c r="M21" s="14"/>
      <c r="N21" s="15">
        <v>100</v>
      </c>
      <c r="O21" s="17">
        <v>100</v>
      </c>
      <c r="P21" s="17">
        <v>100</v>
      </c>
      <c r="Q21" s="14"/>
      <c r="R21" s="14"/>
      <c r="S21" s="14"/>
      <c r="T21" s="14"/>
      <c r="U21" s="14"/>
      <c r="V21" s="17">
        <v>100</v>
      </c>
      <c r="W21" s="16"/>
      <c r="X21" s="14"/>
      <c r="Y21" s="17">
        <v>100</v>
      </c>
      <c r="Z21" s="17">
        <v>100</v>
      </c>
      <c r="AA21" s="17">
        <v>100</v>
      </c>
      <c r="AB21" s="14"/>
      <c r="AC21" s="13">
        <v>100</v>
      </c>
      <c r="AD21" s="14"/>
      <c r="AE21" s="14"/>
      <c r="AF21" s="14"/>
      <c r="AG21" s="14"/>
      <c r="AH21" s="14"/>
      <c r="AI21" s="16"/>
      <c r="AJ21" s="14"/>
      <c r="AK21" s="14"/>
      <c r="AL21" s="14"/>
      <c r="AM21" s="17">
        <v>100</v>
      </c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8" customFormat="1" ht="12.75">
      <c r="A22" s="1" t="s">
        <v>37</v>
      </c>
      <c r="B22" s="22" t="s">
        <v>38</v>
      </c>
      <c r="C22" s="2">
        <v>3</v>
      </c>
      <c r="D22" s="3">
        <v>10</v>
      </c>
      <c r="E22" s="3">
        <f>SUM(H22:AM22)</f>
        <v>470</v>
      </c>
      <c r="F22" s="12">
        <f>E22/D22</f>
        <v>47</v>
      </c>
      <c r="G22" s="5">
        <v>2</v>
      </c>
      <c r="H22" s="19"/>
      <c r="I22" s="19"/>
      <c r="J22" s="17">
        <v>5</v>
      </c>
      <c r="K22" s="17">
        <v>50</v>
      </c>
      <c r="L22" s="14"/>
      <c r="M22" s="14"/>
      <c r="N22" s="14"/>
      <c r="O22" s="14"/>
      <c r="P22" s="17">
        <v>100</v>
      </c>
      <c r="Q22" s="14"/>
      <c r="R22" s="17">
        <v>50</v>
      </c>
      <c r="S22" s="17">
        <v>10</v>
      </c>
      <c r="T22" s="17">
        <v>75</v>
      </c>
      <c r="U22" s="14"/>
      <c r="V22" s="14"/>
      <c r="W22" s="16"/>
      <c r="X22" s="14"/>
      <c r="Y22" s="14"/>
      <c r="Z22" s="14"/>
      <c r="AA22" s="14"/>
      <c r="AB22" s="14"/>
      <c r="AC22" s="17">
        <v>20</v>
      </c>
      <c r="AD22" s="14"/>
      <c r="AE22" s="14"/>
      <c r="AF22" s="14"/>
      <c r="AG22" s="17">
        <v>80</v>
      </c>
      <c r="AH22" s="14"/>
      <c r="AI22" s="16"/>
      <c r="AJ22" s="14"/>
      <c r="AK22" s="14"/>
      <c r="AL22" s="17">
        <v>30</v>
      </c>
      <c r="AM22" s="17">
        <v>50</v>
      </c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8" customFormat="1" ht="12.75">
      <c r="A23" s="1" t="s">
        <v>39</v>
      </c>
      <c r="B23" s="1" t="s">
        <v>15</v>
      </c>
      <c r="C23" s="2">
        <v>3</v>
      </c>
      <c r="D23" s="3">
        <v>5</v>
      </c>
      <c r="E23" s="20">
        <f>SUM(H23:AM23)</f>
        <v>345</v>
      </c>
      <c r="F23" s="12">
        <f>E23/D23</f>
        <v>69</v>
      </c>
      <c r="G23" s="5">
        <v>3</v>
      </c>
      <c r="H23" s="19"/>
      <c r="I23" s="19"/>
      <c r="J23" s="19"/>
      <c r="K23" s="19"/>
      <c r="L23" s="19"/>
      <c r="M23" s="19"/>
      <c r="N23" s="19"/>
      <c r="O23" s="19"/>
      <c r="P23" s="19"/>
      <c r="Q23" s="14"/>
      <c r="R23" s="19"/>
      <c r="S23" s="19"/>
      <c r="T23" s="19"/>
      <c r="U23" s="19"/>
      <c r="V23" s="19"/>
      <c r="W23" s="23"/>
      <c r="X23" s="17">
        <v>40</v>
      </c>
      <c r="Y23" s="14"/>
      <c r="Z23" s="17">
        <v>45</v>
      </c>
      <c r="AA23" s="17">
        <v>90</v>
      </c>
      <c r="AB23" s="14"/>
      <c r="AC23" s="14"/>
      <c r="AD23" s="17">
        <v>70</v>
      </c>
      <c r="AE23" s="14"/>
      <c r="AF23" s="17">
        <v>100</v>
      </c>
      <c r="AG23" s="14"/>
      <c r="AH23" s="14"/>
      <c r="AI23" s="16"/>
      <c r="AJ23" s="14"/>
      <c r="AK23" s="14"/>
      <c r="AL23" s="14"/>
      <c r="AM23" s="14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8" customFormat="1" ht="12.75">
      <c r="A24" s="1" t="s">
        <v>40</v>
      </c>
      <c r="B24" s="1" t="s">
        <v>15</v>
      </c>
      <c r="C24" s="2">
        <v>3</v>
      </c>
      <c r="D24" s="3">
        <v>7</v>
      </c>
      <c r="E24" s="3">
        <f>SUM(H24:AM24)</f>
        <v>340</v>
      </c>
      <c r="F24" s="12">
        <f>E24/D24</f>
        <v>48.57142857142857</v>
      </c>
      <c r="G24" s="5">
        <v>3</v>
      </c>
      <c r="H24" s="19"/>
      <c r="I24" s="19"/>
      <c r="J24" s="19"/>
      <c r="K24" s="17">
        <v>30</v>
      </c>
      <c r="L24" s="14"/>
      <c r="M24" s="14"/>
      <c r="N24" s="17">
        <v>70</v>
      </c>
      <c r="O24" s="17">
        <v>70</v>
      </c>
      <c r="P24" s="14"/>
      <c r="Q24" s="14"/>
      <c r="R24" s="17">
        <v>10</v>
      </c>
      <c r="S24" s="14"/>
      <c r="T24" s="14"/>
      <c r="U24" s="14"/>
      <c r="V24" s="14"/>
      <c r="W24" s="16"/>
      <c r="X24" s="14"/>
      <c r="Y24" s="14"/>
      <c r="Z24" s="14"/>
      <c r="AA24" s="14"/>
      <c r="AB24" s="14"/>
      <c r="AC24" s="17">
        <v>100</v>
      </c>
      <c r="AD24" s="14"/>
      <c r="AE24" s="14"/>
      <c r="AF24" s="14"/>
      <c r="AG24" s="17">
        <v>60</v>
      </c>
      <c r="AH24" s="14"/>
      <c r="AI24" s="16"/>
      <c r="AJ24" s="14"/>
      <c r="AK24" s="14"/>
      <c r="AL24" s="17">
        <v>0</v>
      </c>
      <c r="AM24" s="14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8" customFormat="1" ht="12.75">
      <c r="A25" s="1" t="s">
        <v>41</v>
      </c>
      <c r="B25" s="1" t="s">
        <v>15</v>
      </c>
      <c r="C25" s="2">
        <v>3</v>
      </c>
      <c r="D25" s="3">
        <v>2</v>
      </c>
      <c r="E25" s="3">
        <f>SUM(H25:AM25)</f>
        <v>180</v>
      </c>
      <c r="F25" s="12">
        <f>E25/D25</f>
        <v>90</v>
      </c>
      <c r="G25" s="5"/>
      <c r="H25" s="19"/>
      <c r="I25" s="19"/>
      <c r="J25" s="19"/>
      <c r="K25" s="19"/>
      <c r="L25" s="19"/>
      <c r="M25" s="19"/>
      <c r="N25" s="19"/>
      <c r="O25" s="17">
        <v>80</v>
      </c>
      <c r="P25" s="14"/>
      <c r="Q25" s="14"/>
      <c r="R25" s="14"/>
      <c r="S25" s="14"/>
      <c r="T25" s="14"/>
      <c r="U25" s="14"/>
      <c r="V25" s="14"/>
      <c r="W25" s="16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  <c r="AJ25" s="14"/>
      <c r="AK25" s="14"/>
      <c r="AL25" s="17">
        <v>100</v>
      </c>
      <c r="AM25" s="14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8" customFormat="1" ht="12.75">
      <c r="A26" s="1" t="s">
        <v>42</v>
      </c>
      <c r="B26" s="1" t="s">
        <v>28</v>
      </c>
      <c r="C26" s="2">
        <v>3</v>
      </c>
      <c r="D26" s="3">
        <v>4</v>
      </c>
      <c r="E26" s="20">
        <f>SUM(H26:AM26)</f>
        <v>165</v>
      </c>
      <c r="F26" s="12">
        <f>E26/D26</f>
        <v>41.25</v>
      </c>
      <c r="G26" s="5"/>
      <c r="H26" s="17">
        <v>40</v>
      </c>
      <c r="I26" s="14"/>
      <c r="J26" s="14"/>
      <c r="K26" s="14"/>
      <c r="L26" s="14"/>
      <c r="M26" s="14"/>
      <c r="N26" s="14"/>
      <c r="O26" s="17">
        <v>55</v>
      </c>
      <c r="P26" s="14"/>
      <c r="Q26" s="14"/>
      <c r="R26" s="17">
        <v>30</v>
      </c>
      <c r="S26" s="14"/>
      <c r="T26" s="14"/>
      <c r="U26" s="14"/>
      <c r="V26" s="14"/>
      <c r="W26" s="16"/>
      <c r="X26" s="17">
        <v>40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/>
      <c r="AJ26" s="14"/>
      <c r="AK26" s="14"/>
      <c r="AL26" s="14"/>
      <c r="AM26" s="14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8" customFormat="1" ht="12.75">
      <c r="A27" s="1" t="s">
        <v>43</v>
      </c>
      <c r="B27" s="1" t="s">
        <v>44</v>
      </c>
      <c r="C27" s="2">
        <v>3</v>
      </c>
      <c r="D27" s="3">
        <v>1</v>
      </c>
      <c r="E27" s="3">
        <f>SUM(H27:AM27)</f>
        <v>100</v>
      </c>
      <c r="F27" s="12">
        <f>E27/D27</f>
        <v>100</v>
      </c>
      <c r="G27" s="5"/>
      <c r="H27" s="19"/>
      <c r="I27" s="19"/>
      <c r="J27" s="19"/>
      <c r="K27" s="19"/>
      <c r="L27" s="19"/>
      <c r="M27" s="19"/>
      <c r="N27" s="19"/>
      <c r="O27" s="19"/>
      <c r="P27" s="19"/>
      <c r="Q27" s="14"/>
      <c r="R27" s="19"/>
      <c r="S27" s="19"/>
      <c r="T27" s="19"/>
      <c r="U27" s="19"/>
      <c r="V27" s="19"/>
      <c r="W27" s="23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3"/>
      <c r="AJ27" s="19"/>
      <c r="AK27" s="19"/>
      <c r="AL27" s="17">
        <v>100</v>
      </c>
      <c r="AM27" s="14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8" customFormat="1" ht="12.75">
      <c r="A28" s="1" t="s">
        <v>45</v>
      </c>
      <c r="B28" s="1" t="s">
        <v>46</v>
      </c>
      <c r="C28" s="2">
        <v>4</v>
      </c>
      <c r="D28" s="3">
        <v>7</v>
      </c>
      <c r="E28" s="20">
        <f>SUM(H28:AM28)</f>
        <v>220</v>
      </c>
      <c r="F28" s="12">
        <f>E28/D28</f>
        <v>31.428571428571427</v>
      </c>
      <c r="G28" s="5"/>
      <c r="H28" s="19"/>
      <c r="I28" s="19"/>
      <c r="J28" s="19"/>
      <c r="K28" s="19"/>
      <c r="L28" s="17">
        <v>20</v>
      </c>
      <c r="M28" s="14"/>
      <c r="N28" s="17">
        <v>10</v>
      </c>
      <c r="O28" s="17">
        <v>0</v>
      </c>
      <c r="P28" s="17">
        <v>50</v>
      </c>
      <c r="Q28" s="14"/>
      <c r="R28" s="17">
        <v>50</v>
      </c>
      <c r="S28" s="17">
        <v>70</v>
      </c>
      <c r="T28" s="14"/>
      <c r="U28" s="14"/>
      <c r="V28" s="14"/>
      <c r="W28" s="16"/>
      <c r="X28" s="14"/>
      <c r="Y28" s="14"/>
      <c r="Z28" s="17">
        <v>20</v>
      </c>
      <c r="AA28" s="14"/>
      <c r="AB28" s="14"/>
      <c r="AC28" s="14"/>
      <c r="AD28" s="14"/>
      <c r="AE28" s="14"/>
      <c r="AF28" s="14"/>
      <c r="AG28" s="14"/>
      <c r="AH28" s="14"/>
      <c r="AI28" s="16"/>
      <c r="AJ28" s="14"/>
      <c r="AK28" s="14"/>
      <c r="AL28" s="14"/>
      <c r="AM28" s="14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8" customFormat="1" ht="12.75">
      <c r="A29" s="1" t="s">
        <v>47</v>
      </c>
      <c r="B29" s="1" t="s">
        <v>28</v>
      </c>
      <c r="C29" s="2">
        <v>4</v>
      </c>
      <c r="D29" s="3">
        <v>2</v>
      </c>
      <c r="E29" s="20">
        <f>SUM(H29:AM29)</f>
        <v>195</v>
      </c>
      <c r="F29" s="12">
        <f>E29/D29</f>
        <v>97.5</v>
      </c>
      <c r="G29" s="5" t="s">
        <v>23</v>
      </c>
      <c r="H29" s="19"/>
      <c r="I29" s="19"/>
      <c r="J29" s="19"/>
      <c r="K29" s="19"/>
      <c r="L29" s="19"/>
      <c r="M29" s="19"/>
      <c r="N29" s="19"/>
      <c r="O29" s="13">
        <v>100</v>
      </c>
      <c r="P29" s="14"/>
      <c r="Q29" s="14"/>
      <c r="R29" s="14"/>
      <c r="S29" s="14"/>
      <c r="T29" s="14"/>
      <c r="U29" s="14"/>
      <c r="V29" s="14"/>
      <c r="W29" s="16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/>
      <c r="AJ29" s="14"/>
      <c r="AK29" s="14"/>
      <c r="AL29" s="14"/>
      <c r="AM29" s="17">
        <v>95</v>
      </c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8" customFormat="1" ht="12.75">
      <c r="A30" s="1" t="s">
        <v>48</v>
      </c>
      <c r="B30" s="1" t="s">
        <v>35</v>
      </c>
      <c r="C30" s="2">
        <v>5</v>
      </c>
      <c r="D30" s="3">
        <v>8</v>
      </c>
      <c r="E30" s="20">
        <f>SUM(H30:AM30)</f>
        <v>695</v>
      </c>
      <c r="F30" s="12">
        <f>E30/D30</f>
        <v>86.875</v>
      </c>
      <c r="G30" s="5">
        <v>1</v>
      </c>
      <c r="H30" s="13">
        <v>66</v>
      </c>
      <c r="I30" s="14"/>
      <c r="J30" s="14"/>
      <c r="K30" s="14"/>
      <c r="L30" s="17">
        <v>90</v>
      </c>
      <c r="M30" s="14"/>
      <c r="N30" s="14"/>
      <c r="O30" s="17">
        <v>99</v>
      </c>
      <c r="P30" s="17">
        <v>100</v>
      </c>
      <c r="Q30" s="14"/>
      <c r="R30" s="14"/>
      <c r="S30" s="14"/>
      <c r="T30" s="14"/>
      <c r="U30" s="14"/>
      <c r="V30" s="17">
        <v>100</v>
      </c>
      <c r="W30" s="16"/>
      <c r="X30" s="14"/>
      <c r="Y30" s="14"/>
      <c r="Z30" s="17">
        <v>40</v>
      </c>
      <c r="AA30" s="14"/>
      <c r="AB30" s="14"/>
      <c r="AC30" s="17">
        <v>100</v>
      </c>
      <c r="AD30" s="14"/>
      <c r="AE30" s="14"/>
      <c r="AF30" s="14"/>
      <c r="AG30" s="14"/>
      <c r="AH30" s="14"/>
      <c r="AI30" s="16"/>
      <c r="AJ30" s="14"/>
      <c r="AK30" s="14"/>
      <c r="AL30" s="14"/>
      <c r="AM30" s="17">
        <v>100</v>
      </c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8" customFormat="1" ht="12.75">
      <c r="A31" s="1" t="s">
        <v>49</v>
      </c>
      <c r="B31" s="1" t="s">
        <v>28</v>
      </c>
      <c r="C31" s="2">
        <v>5</v>
      </c>
      <c r="D31" s="3">
        <v>3</v>
      </c>
      <c r="E31" s="3">
        <f>SUM(H31:AM31)</f>
        <v>155</v>
      </c>
      <c r="F31" s="12">
        <f>E31/D31</f>
        <v>51.666666666666664</v>
      </c>
      <c r="G31" s="5"/>
      <c r="H31" s="14"/>
      <c r="I31" s="14"/>
      <c r="J31" s="14"/>
      <c r="K31" s="14"/>
      <c r="L31" s="14"/>
      <c r="M31" s="14"/>
      <c r="N31" s="14"/>
      <c r="O31" s="17">
        <v>30</v>
      </c>
      <c r="P31" s="14"/>
      <c r="Q31" s="14"/>
      <c r="R31" s="14"/>
      <c r="S31" s="14"/>
      <c r="T31" s="14"/>
      <c r="U31" s="14"/>
      <c r="V31" s="14"/>
      <c r="W31" s="16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/>
      <c r="AJ31" s="14"/>
      <c r="AK31" s="14"/>
      <c r="AL31" s="17">
        <v>30</v>
      </c>
      <c r="AM31" s="17">
        <v>95</v>
      </c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8" customFormat="1" ht="12.75">
      <c r="A32" s="1" t="s">
        <v>50</v>
      </c>
      <c r="B32" s="1" t="s">
        <v>28</v>
      </c>
      <c r="C32" s="2">
        <v>6</v>
      </c>
      <c r="D32" s="3">
        <v>10</v>
      </c>
      <c r="E32" s="3">
        <f>SUM(H32:AM32)</f>
        <v>895</v>
      </c>
      <c r="F32" s="12">
        <f>E32/D32</f>
        <v>89.5</v>
      </c>
      <c r="G32" s="5">
        <v>1</v>
      </c>
      <c r="H32" s="19"/>
      <c r="I32" s="19"/>
      <c r="J32" s="19"/>
      <c r="K32" s="19"/>
      <c r="L32" s="17">
        <v>95</v>
      </c>
      <c r="M32" s="14"/>
      <c r="N32" s="17">
        <v>90</v>
      </c>
      <c r="O32" s="17">
        <v>95</v>
      </c>
      <c r="P32" s="17">
        <v>75</v>
      </c>
      <c r="Q32" s="14"/>
      <c r="R32" s="14"/>
      <c r="S32" s="13">
        <v>90</v>
      </c>
      <c r="T32" s="14"/>
      <c r="U32" s="14"/>
      <c r="V32" s="14"/>
      <c r="W32" s="16"/>
      <c r="X32" s="14"/>
      <c r="Y32" s="17">
        <v>80</v>
      </c>
      <c r="Z32" s="17">
        <v>80</v>
      </c>
      <c r="AA32" s="14"/>
      <c r="AB32" s="14"/>
      <c r="AC32" s="13">
        <v>100</v>
      </c>
      <c r="AD32" s="14"/>
      <c r="AE32" s="14"/>
      <c r="AF32" s="14"/>
      <c r="AG32" s="14"/>
      <c r="AH32" s="14"/>
      <c r="AI32" s="16"/>
      <c r="AJ32" s="14"/>
      <c r="AK32" s="14"/>
      <c r="AL32" s="17">
        <v>100</v>
      </c>
      <c r="AM32" s="17">
        <v>90</v>
      </c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8" customFormat="1" ht="12.75">
      <c r="A33" s="1" t="s">
        <v>51</v>
      </c>
      <c r="B33" s="1" t="s">
        <v>52</v>
      </c>
      <c r="C33" s="2">
        <v>6</v>
      </c>
      <c r="D33" s="3">
        <v>10</v>
      </c>
      <c r="E33" s="3">
        <f>SUM(H33:AM33)</f>
        <v>840</v>
      </c>
      <c r="F33" s="12">
        <f>E33/D33</f>
        <v>84</v>
      </c>
      <c r="G33" s="5">
        <v>1</v>
      </c>
      <c r="H33" s="19"/>
      <c r="I33" s="19"/>
      <c r="J33" s="19"/>
      <c r="K33" s="19"/>
      <c r="L33" s="19"/>
      <c r="M33" s="19"/>
      <c r="N33" s="17">
        <v>60</v>
      </c>
      <c r="O33" s="14"/>
      <c r="P33" s="14"/>
      <c r="Q33" s="14"/>
      <c r="R33" s="14"/>
      <c r="S33" s="14"/>
      <c r="T33" s="14"/>
      <c r="U33" s="14"/>
      <c r="V33" s="14"/>
      <c r="W33" s="16"/>
      <c r="X33" s="14"/>
      <c r="Y33" s="17">
        <v>100</v>
      </c>
      <c r="Z33" s="17">
        <v>80</v>
      </c>
      <c r="AA33" s="17">
        <v>100</v>
      </c>
      <c r="AB33" s="17">
        <v>35</v>
      </c>
      <c r="AC33" s="14"/>
      <c r="AD33" s="14"/>
      <c r="AE33" s="17">
        <v>70</v>
      </c>
      <c r="AF33" s="14"/>
      <c r="AG33" s="14"/>
      <c r="AH33" s="14"/>
      <c r="AI33" s="16"/>
      <c r="AJ33" s="17">
        <v>100</v>
      </c>
      <c r="AK33" s="17">
        <v>95</v>
      </c>
      <c r="AL33" s="17">
        <v>100</v>
      </c>
      <c r="AM33" s="17">
        <v>100</v>
      </c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8" customFormat="1" ht="12.75">
      <c r="A34" s="1" t="s">
        <v>53</v>
      </c>
      <c r="B34" s="1" t="s">
        <v>54</v>
      </c>
      <c r="C34" s="2" t="s">
        <v>55</v>
      </c>
      <c r="D34" s="3">
        <v>4</v>
      </c>
      <c r="E34" s="20">
        <f>SUM(H34:AM34)</f>
        <v>155</v>
      </c>
      <c r="F34" s="12">
        <f>E34/D34</f>
        <v>38.75</v>
      </c>
      <c r="G34" s="5"/>
      <c r="H34" s="14"/>
      <c r="I34" s="14"/>
      <c r="J34" s="14"/>
      <c r="K34" s="17">
        <v>40</v>
      </c>
      <c r="L34" s="14"/>
      <c r="M34" s="14"/>
      <c r="N34" s="17">
        <v>10</v>
      </c>
      <c r="O34" s="17">
        <v>35</v>
      </c>
      <c r="P34" s="14"/>
      <c r="Q34" s="14"/>
      <c r="R34" s="14"/>
      <c r="S34" s="14"/>
      <c r="T34" s="14"/>
      <c r="U34" s="14"/>
      <c r="V34" s="14"/>
      <c r="W34" s="16"/>
      <c r="X34" s="14"/>
      <c r="Y34" s="14"/>
      <c r="Z34" s="14"/>
      <c r="AA34" s="14"/>
      <c r="AB34" s="17">
        <v>70</v>
      </c>
      <c r="AC34" s="14"/>
      <c r="AD34" s="14"/>
      <c r="AE34" s="14"/>
      <c r="AF34" s="14"/>
      <c r="AG34" s="14"/>
      <c r="AH34" s="14"/>
      <c r="AI34" s="16"/>
      <c r="AJ34" s="14"/>
      <c r="AK34" s="14"/>
      <c r="AL34" s="14"/>
      <c r="AM34" s="14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4:6" ht="12.75">
      <c r="D35" s="3">
        <f>SUM(D5:D34)</f>
        <v>186</v>
      </c>
      <c r="E35" s="3">
        <f>SUM(E5:E34)</f>
        <v>12153</v>
      </c>
      <c r="F35" s="4">
        <f>E35/D35</f>
        <v>65.33870967741936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 Béky</dc:creator>
  <cp:keywords/>
  <dc:description/>
  <cp:lastModifiedBy/>
  <dcterms:created xsi:type="dcterms:W3CDTF">2009-01-18T10:23:37Z</dcterms:created>
  <cp:category/>
  <cp:version/>
  <cp:contentType/>
  <cp:contentStatus/>
</cp:coreProperties>
</file>